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87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Лист1!$A$1:$D$38</definedName>
  </definedNames>
  <calcPr calcId="145621"/>
</workbook>
</file>

<file path=xl/calcChain.xml><?xml version="1.0" encoding="utf-8"?>
<calcChain xmlns="http://schemas.openxmlformats.org/spreadsheetml/2006/main">
  <c r="D9" i="1" l="1"/>
  <c r="D12" i="1" s="1"/>
  <c r="D14" i="1"/>
  <c r="D17" i="1"/>
  <c r="D27" i="1"/>
  <c r="D35" i="1" l="1"/>
</calcChain>
</file>

<file path=xl/comments1.xml><?xml version="1.0" encoding="utf-8"?>
<comments xmlns="http://schemas.openxmlformats.org/spreadsheetml/2006/main">
  <authors>
    <author>Сотрудник</author>
  </authors>
  <commentList>
    <comment ref="A14" authorId="0">
      <text>
        <r>
          <rPr>
            <b/>
            <sz val="8"/>
            <color indexed="81"/>
            <rFont val="Tahoma"/>
            <family val="2"/>
            <charset val="204"/>
          </rPr>
          <t>Сотрудник:</t>
        </r>
        <r>
          <rPr>
            <sz val="8"/>
            <color indexed="81"/>
            <rFont val="Tahoma"/>
            <family val="2"/>
            <charset val="204"/>
          </rPr>
          <t xml:space="preserve">
ОМС, землеустроители и прочие</t>
        </r>
      </text>
    </comment>
  </commentList>
</comments>
</file>

<file path=xl/sharedStrings.xml><?xml version="1.0" encoding="utf-8"?>
<sst xmlns="http://schemas.openxmlformats.org/spreadsheetml/2006/main" count="38" uniqueCount="37">
  <si>
    <t>Органы местного самоуправления</t>
  </si>
  <si>
    <t>Обеспечение первичных мер пожарной безопасности</t>
  </si>
  <si>
    <t>Прочие коммунальные услуги (уличное освещение)</t>
  </si>
  <si>
    <t>Прочие социально значимые расходы (доплаты к пенсиям)</t>
  </si>
  <si>
    <t>Оплата труда и начисления</t>
  </si>
  <si>
    <t>Оплата коммунальных услуг</t>
  </si>
  <si>
    <t>Налоговые и неналоговые доходы (за исключением доходов от платных услуг, акцизов)</t>
  </si>
  <si>
    <t>Дотация на выравнивание из ФФП</t>
  </si>
  <si>
    <t>Итого доходы</t>
  </si>
  <si>
    <t>Эл/энергия</t>
  </si>
  <si>
    <t>прочие</t>
  </si>
  <si>
    <t>Чекашевское сельское поселение</t>
  </si>
  <si>
    <t>Акцизы</t>
  </si>
  <si>
    <t>Теплоснабжение</t>
  </si>
  <si>
    <t>ИМБТ на сбалансированность</t>
  </si>
  <si>
    <t>Дорожный фонд</t>
  </si>
  <si>
    <t>МБТ на исполнение переданных полномочий ОМС</t>
  </si>
  <si>
    <t>Взносы в АСМО</t>
  </si>
  <si>
    <t>Резервный фонд</t>
  </si>
  <si>
    <t>Налоги (транспортный, земельный, на имущество)</t>
  </si>
  <si>
    <t>Связь, интернет</t>
  </si>
  <si>
    <t>ИМБТ на ТКО</t>
  </si>
  <si>
    <t>Расходы на 2024 год (без учета субвенций)</t>
  </si>
  <si>
    <t>Доходы на 2024 год (без учета субвенций и целевых субсидий)</t>
  </si>
  <si>
    <t>Всего (основные расходы)</t>
  </si>
  <si>
    <t>Оплата труда и начисления (по землеустроителю - в условиях 2023 года)</t>
  </si>
  <si>
    <t>Бюджет 2024 года в разрезе поселений</t>
  </si>
  <si>
    <t>Содержание площадок ТКО</t>
  </si>
  <si>
    <t>санаторно-курортное лечение</t>
  </si>
  <si>
    <t>Транспортные расходы</t>
  </si>
  <si>
    <t>благоустройство</t>
  </si>
  <si>
    <t>пожарный водоем</t>
  </si>
  <si>
    <t>заправка картриджей и ремонт компьютерной техники</t>
  </si>
  <si>
    <t>Канцтовары, бумага</t>
  </si>
  <si>
    <t>Справочно:</t>
  </si>
  <si>
    <t>Субвенция ВУС</t>
  </si>
  <si>
    <t>Субсидия на модернизацию уличного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</si>
</sst>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" fontId="3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38"/>
  <sheetViews>
    <sheetView tabSelected="1" view="pageBreakPreview" topLeftCell="A4" zoomScale="85" zoomScaleNormal="100" zoomScaleSheetLayoutView="85" workbookViewId="0">
      <pane xSplit="3" ySplit="2" topLeftCell="D6" activePane="bottomRight" state="frozen"/>
      <selection activeCell="A4" sqref="A4"/>
      <selection pane="topRight" activeCell="D4" sqref="D4"/>
      <selection pane="bottomLeft" activeCell="A6" sqref="A6"/>
      <selection pane="bottomRight" activeCell="D37" sqref="D37"/>
    </sheetView>
  </sheetViews>
  <sheetFormatPr defaultRowHeight="14.4" x14ac:dyDescent="0.3"/>
  <cols>
    <col min="1" max="1" width="13.44140625" customWidth="1"/>
    <col min="2" max="2" width="15.88671875" customWidth="1"/>
    <col min="3" max="3" width="34.33203125" customWidth="1"/>
    <col min="4" max="4" width="21.21875" customWidth="1"/>
  </cols>
  <sheetData>
    <row r="2" spans="1:4" ht="37.200000000000003" customHeight="1" x14ac:dyDescent="0.4">
      <c r="A2" s="8" t="s">
        <v>26</v>
      </c>
      <c r="B2" s="8"/>
      <c r="C2" s="8"/>
      <c r="D2" s="8"/>
    </row>
    <row r="4" spans="1:4" ht="54" x14ac:dyDescent="0.3">
      <c r="A4" s="11"/>
      <c r="B4" s="12"/>
      <c r="C4" s="13"/>
      <c r="D4" s="7" t="s">
        <v>11</v>
      </c>
    </row>
    <row r="5" spans="1:4" ht="18" x14ac:dyDescent="0.3">
      <c r="A5" s="14"/>
      <c r="B5" s="15"/>
      <c r="C5" s="16"/>
      <c r="D5" s="7"/>
    </row>
    <row r="6" spans="1:4" ht="18" x14ac:dyDescent="0.3">
      <c r="A6" s="10" t="s">
        <v>23</v>
      </c>
      <c r="B6" s="10"/>
      <c r="C6" s="10"/>
      <c r="D6" s="1"/>
    </row>
    <row r="7" spans="1:4" ht="33" customHeight="1" x14ac:dyDescent="0.3">
      <c r="A7" s="9" t="s">
        <v>6</v>
      </c>
      <c r="B7" s="9"/>
      <c r="C7" s="9"/>
      <c r="D7" s="3">
        <v>761.8</v>
      </c>
    </row>
    <row r="8" spans="1:4" ht="18" x14ac:dyDescent="0.3">
      <c r="A8" s="9" t="s">
        <v>12</v>
      </c>
      <c r="B8" s="9"/>
      <c r="C8" s="9"/>
      <c r="D8" s="3">
        <v>114.7</v>
      </c>
    </row>
    <row r="9" spans="1:4" ht="18" x14ac:dyDescent="0.3">
      <c r="A9" s="9" t="s">
        <v>7</v>
      </c>
      <c r="B9" s="9"/>
      <c r="C9" s="9"/>
      <c r="D9" s="4">
        <f>ROUND(313.519841,0)</f>
        <v>314</v>
      </c>
    </row>
    <row r="10" spans="1:4" ht="18" x14ac:dyDescent="0.3">
      <c r="A10" s="9" t="s">
        <v>21</v>
      </c>
      <c r="B10" s="9"/>
      <c r="C10" s="9"/>
      <c r="D10" s="4">
        <v>34.799999999999997</v>
      </c>
    </row>
    <row r="11" spans="1:4" ht="18" customHeight="1" x14ac:dyDescent="0.3">
      <c r="A11" s="9" t="s">
        <v>14</v>
      </c>
      <c r="B11" s="9"/>
      <c r="C11" s="9"/>
      <c r="D11" s="5">
        <v>789.7</v>
      </c>
    </row>
    <row r="12" spans="1:4" ht="18" x14ac:dyDescent="0.3">
      <c r="A12" s="9" t="s">
        <v>8</v>
      </c>
      <c r="B12" s="9"/>
      <c r="C12" s="9"/>
      <c r="D12" s="3">
        <f>SUM(D7:D11)</f>
        <v>2015</v>
      </c>
    </row>
    <row r="13" spans="1:4" ht="18" x14ac:dyDescent="0.3">
      <c r="A13" s="10" t="s">
        <v>22</v>
      </c>
      <c r="B13" s="10"/>
      <c r="C13" s="10"/>
      <c r="D13" s="3"/>
    </row>
    <row r="14" spans="1:4" ht="31.2" customHeight="1" x14ac:dyDescent="0.3">
      <c r="A14" s="9" t="s">
        <v>0</v>
      </c>
      <c r="B14" s="9" t="s">
        <v>25</v>
      </c>
      <c r="C14" s="9"/>
      <c r="D14" s="4">
        <f>1028.83+295.41</f>
        <v>1324.24</v>
      </c>
    </row>
    <row r="15" spans="1:4" ht="18" x14ac:dyDescent="0.3">
      <c r="A15" s="9"/>
      <c r="B15" s="9" t="s">
        <v>5</v>
      </c>
      <c r="C15" s="2" t="s">
        <v>13</v>
      </c>
      <c r="D15" s="3">
        <v>92.54</v>
      </c>
    </row>
    <row r="16" spans="1:4" ht="18" x14ac:dyDescent="0.3">
      <c r="A16" s="9"/>
      <c r="B16" s="9"/>
      <c r="C16" s="2" t="s">
        <v>9</v>
      </c>
      <c r="D16" s="3">
        <v>10.07</v>
      </c>
    </row>
    <row r="17" spans="1:4" ht="18" x14ac:dyDescent="0.3">
      <c r="A17" s="9"/>
      <c r="B17" s="9"/>
      <c r="C17" s="2" t="s">
        <v>10</v>
      </c>
      <c r="D17" s="3">
        <f>1.22+5.04</f>
        <v>6.26</v>
      </c>
    </row>
    <row r="18" spans="1:4" ht="18" x14ac:dyDescent="0.3">
      <c r="A18" s="9"/>
      <c r="B18" s="9" t="s">
        <v>16</v>
      </c>
      <c r="C18" s="9"/>
      <c r="D18" s="3">
        <v>71.900000000000006</v>
      </c>
    </row>
    <row r="19" spans="1:4" ht="18" x14ac:dyDescent="0.3">
      <c r="A19" s="9" t="s">
        <v>1</v>
      </c>
      <c r="B19" s="9"/>
      <c r="C19" s="2" t="s">
        <v>4</v>
      </c>
      <c r="D19" s="4"/>
    </row>
    <row r="20" spans="1:4" ht="18" x14ac:dyDescent="0.3">
      <c r="A20" s="9"/>
      <c r="B20" s="9"/>
      <c r="C20" s="2" t="s">
        <v>5</v>
      </c>
      <c r="D20" s="3"/>
    </row>
    <row r="21" spans="1:4" ht="18" x14ac:dyDescent="0.3">
      <c r="A21" s="9" t="s">
        <v>2</v>
      </c>
      <c r="B21" s="9"/>
      <c r="C21" s="9"/>
      <c r="D21" s="5">
        <v>67.25</v>
      </c>
    </row>
    <row r="22" spans="1:4" ht="18" x14ac:dyDescent="0.3">
      <c r="A22" s="9" t="s">
        <v>3</v>
      </c>
      <c r="B22" s="9"/>
      <c r="C22" s="9"/>
      <c r="D22" s="6">
        <v>82.424279999999996</v>
      </c>
    </row>
    <row r="23" spans="1:4" ht="18" x14ac:dyDescent="0.3">
      <c r="A23" s="9" t="s">
        <v>15</v>
      </c>
      <c r="B23" s="9"/>
      <c r="C23" s="9"/>
      <c r="D23" s="5">
        <v>114.7</v>
      </c>
    </row>
    <row r="24" spans="1:4" ht="18" x14ac:dyDescent="0.3">
      <c r="A24" s="9" t="s">
        <v>20</v>
      </c>
      <c r="B24" s="9"/>
      <c r="C24" s="9"/>
      <c r="D24" s="5">
        <v>45</v>
      </c>
    </row>
    <row r="25" spans="1:4" ht="18" x14ac:dyDescent="0.3">
      <c r="A25" s="9" t="s">
        <v>17</v>
      </c>
      <c r="B25" s="9"/>
      <c r="C25" s="9"/>
      <c r="D25" s="5">
        <v>2</v>
      </c>
    </row>
    <row r="26" spans="1:4" ht="18" x14ac:dyDescent="0.3">
      <c r="A26" s="9" t="s">
        <v>18</v>
      </c>
      <c r="B26" s="9"/>
      <c r="C26" s="9"/>
      <c r="D26" s="5">
        <v>1</v>
      </c>
    </row>
    <row r="27" spans="1:4" ht="18" x14ac:dyDescent="0.3">
      <c r="A27" s="9" t="s">
        <v>27</v>
      </c>
      <c r="B27" s="9"/>
      <c r="C27" s="9"/>
      <c r="D27" s="6">
        <f t="shared" ref="D27" si="0">D10</f>
        <v>34.799999999999997</v>
      </c>
    </row>
    <row r="28" spans="1:4" ht="18" x14ac:dyDescent="0.3">
      <c r="A28" s="9" t="s">
        <v>19</v>
      </c>
      <c r="B28" s="9"/>
      <c r="C28" s="9"/>
      <c r="D28" s="5">
        <v>0</v>
      </c>
    </row>
    <row r="29" spans="1:4" ht="18" x14ac:dyDescent="0.3">
      <c r="A29" s="9" t="s">
        <v>28</v>
      </c>
      <c r="B29" s="9"/>
      <c r="C29" s="9"/>
      <c r="D29" s="5">
        <v>35</v>
      </c>
    </row>
    <row r="30" spans="1:4" ht="18" x14ac:dyDescent="0.3">
      <c r="A30" s="9" t="s">
        <v>29</v>
      </c>
      <c r="B30" s="9"/>
      <c r="C30" s="9"/>
      <c r="D30" s="5">
        <v>50</v>
      </c>
    </row>
    <row r="31" spans="1:4" ht="18" x14ac:dyDescent="0.3">
      <c r="A31" s="9" t="s">
        <v>30</v>
      </c>
      <c r="B31" s="9"/>
      <c r="C31" s="9"/>
      <c r="D31" s="5">
        <v>50</v>
      </c>
    </row>
    <row r="32" spans="1:4" ht="18" x14ac:dyDescent="0.3">
      <c r="A32" s="9" t="s">
        <v>31</v>
      </c>
      <c r="B32" s="9"/>
      <c r="C32" s="9"/>
      <c r="D32" s="5">
        <v>50</v>
      </c>
    </row>
    <row r="33" spans="1:4" ht="18" x14ac:dyDescent="0.3">
      <c r="A33" s="9" t="s">
        <v>32</v>
      </c>
      <c r="B33" s="9"/>
      <c r="C33" s="9"/>
      <c r="D33" s="5">
        <v>5</v>
      </c>
    </row>
    <row r="34" spans="1:4" ht="18" x14ac:dyDescent="0.3">
      <c r="A34" s="9" t="s">
        <v>33</v>
      </c>
      <c r="B34" s="9"/>
      <c r="C34" s="9"/>
      <c r="D34" s="5">
        <v>10</v>
      </c>
    </row>
    <row r="35" spans="1:4" ht="18" x14ac:dyDescent="0.3">
      <c r="A35" s="9" t="s">
        <v>24</v>
      </c>
      <c r="B35" s="9"/>
      <c r="C35" s="9"/>
      <c r="D35" s="5">
        <f>SUM(D14:D34)</f>
        <v>2052.1842799999999</v>
      </c>
    </row>
    <row r="36" spans="1:4" ht="18" x14ac:dyDescent="0.3">
      <c r="A36" s="9" t="s">
        <v>34</v>
      </c>
      <c r="B36" s="9"/>
      <c r="C36" s="9"/>
      <c r="D36" s="5"/>
    </row>
    <row r="37" spans="1:4" ht="18" x14ac:dyDescent="0.3">
      <c r="A37" s="9" t="s">
        <v>35</v>
      </c>
      <c r="B37" s="9"/>
      <c r="C37" s="9"/>
      <c r="D37" s="5">
        <v>135.4</v>
      </c>
    </row>
    <row r="38" spans="1:4" ht="18" x14ac:dyDescent="0.3">
      <c r="A38" s="9" t="s">
        <v>36</v>
      </c>
      <c r="B38" s="9"/>
      <c r="C38" s="9"/>
      <c r="D38" s="5">
        <v>169.7</v>
      </c>
    </row>
  </sheetData>
  <mergeCells count="33">
    <mergeCell ref="A35:C35"/>
    <mergeCell ref="A25:C25"/>
    <mergeCell ref="A4:C5"/>
    <mergeCell ref="A10:C10"/>
    <mergeCell ref="A29:C29"/>
    <mergeCell ref="A30:C30"/>
    <mergeCell ref="A31:C31"/>
    <mergeCell ref="A32:C32"/>
    <mergeCell ref="A33:C33"/>
    <mergeCell ref="A34:C34"/>
    <mergeCell ref="A36:C36"/>
    <mergeCell ref="A37:C37"/>
    <mergeCell ref="A38:C38"/>
    <mergeCell ref="A27:C27"/>
    <mergeCell ref="A26:C26"/>
    <mergeCell ref="A28:C28"/>
    <mergeCell ref="A19:B20"/>
    <mergeCell ref="A21:C21"/>
    <mergeCell ref="A24:C24"/>
    <mergeCell ref="A2:D2"/>
    <mergeCell ref="A23:C23"/>
    <mergeCell ref="A13:C13"/>
    <mergeCell ref="A6:C6"/>
    <mergeCell ref="A7:C7"/>
    <mergeCell ref="A8:C8"/>
    <mergeCell ref="A9:C9"/>
    <mergeCell ref="A11:C11"/>
    <mergeCell ref="A12:C12"/>
    <mergeCell ref="A22:C22"/>
    <mergeCell ref="A14:A18"/>
    <mergeCell ref="B14:C14"/>
    <mergeCell ref="B15:B17"/>
    <mergeCell ref="B18:C18"/>
  </mergeCells>
  <pageMargins left="0.23" right="0.17" top="0.75" bottom="0.75" header="0.3" footer="0.3"/>
  <pageSetup paperSize="9" scale="6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2023-11-16T11:37:54Z</cp:lastPrinted>
  <dcterms:created xsi:type="dcterms:W3CDTF">2023-11-16T10:15:02Z</dcterms:created>
  <dcterms:modified xsi:type="dcterms:W3CDTF">2023-12-22T10:21:54Z</dcterms:modified>
</cp:coreProperties>
</file>